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R:\Licitação\Licitação\PREGÃO ELETRONICO\2022\Edital de PE nº 008-22 - SEMED - Aquis. Equipamentos e utensílios de cozinha\"/>
    </mc:Choice>
  </mc:AlternateContent>
  <xr:revisionPtr revIDLastSave="0" documentId="8_{B61E29A1-53D1-40E7-A0E1-4DBF35363866}" xr6:coauthVersionLast="47" xr6:coauthVersionMax="47" xr10:uidLastSave="{00000000-0000-0000-0000-000000000000}"/>
  <bookViews>
    <workbookView xWindow="3885" yWindow="3540" windowWidth="18000" windowHeight="9360" xr2:uid="{65A2E0EA-79D9-47C1-989D-71EF37E490BD}"/>
  </bookViews>
  <sheets>
    <sheet name="Planilha3" sheetId="3" r:id="rId1"/>
    <sheet name="Planilha2" sheetId="2" r:id="rId2"/>
    <sheet name="Planilha1" sheetId="1" r:id="rId3"/>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H31" i="3" l="1"/>
  <c r="K29" i="3"/>
  <c r="H29" i="3"/>
  <c r="K26" i="3"/>
  <c r="H26" i="3"/>
  <c r="K23" i="3"/>
  <c r="H23" i="3"/>
  <c r="K20" i="3"/>
  <c r="H20" i="3"/>
  <c r="K17" i="3"/>
  <c r="H17" i="3"/>
  <c r="K14" i="3"/>
  <c r="H14" i="3"/>
  <c r="K11" i="3"/>
  <c r="H11" i="3"/>
</calcChain>
</file>

<file path=xl/sharedStrings.xml><?xml version="1.0" encoding="utf-8"?>
<sst xmlns="http://schemas.openxmlformats.org/spreadsheetml/2006/main" count="45" uniqueCount="39">
  <si>
    <t>PREFEITURA MUNICIPAL DE QUISSAMÃ</t>
  </si>
  <si>
    <t xml:space="preserve">Fornecedor : </t>
  </si>
  <si>
    <t xml:space="preserve">CNPJ : </t>
  </si>
  <si>
    <t xml:space="preserve">Tel. : </t>
  </si>
  <si>
    <t xml:space="preserve">Endereço : </t>
  </si>
  <si>
    <t>PREGãO/PROCESSO POR LOTE :  0000008/2022</t>
  </si>
  <si>
    <t xml:space="preserve">PROCESSO ADMINISTRATIVO :  </t>
  </si>
  <si>
    <t>DESCRICAO</t>
  </si>
  <si>
    <t>PRODUTO</t>
  </si>
  <si>
    <t>ITEM</t>
  </si>
  <si>
    <t>QUANTIDADE</t>
  </si>
  <si>
    <t>UN</t>
  </si>
  <si>
    <t>VALOR UNITARIO</t>
  </si>
  <si>
    <t>MARCA</t>
  </si>
  <si>
    <t>TOTAL</t>
  </si>
  <si>
    <t>TOTAL POR LOTE</t>
  </si>
  <si>
    <t>Lote: 1</t>
  </si>
  <si>
    <t>Balança digital 15Kg: com pesagens confiáveis (com e sem energia elétrica), pesagens de até 15 Kg. Display de cristal líquido com backlight, bateria interna recarregável, carregador de bateria automático, desligamento automático, fonte adaptadora-multivoltagem, tara sucessiva, proteção contra interferências e sobrecargas, prato de pesagem em inox de fácil higienização e teclado de fácil digitação.</t>
  </si>
  <si>
    <t>049.02.0037</t>
  </si>
  <si>
    <t>UNIDADE</t>
  </si>
  <si>
    <t>Lote: 2</t>
  </si>
  <si>
    <t>Espremedor de frutas cítricas - linha comercial: material do corpo em inox. Alimentação - voltagem: bivolt manual (chave seletora embaixo do motor). potência: 500 wats 1/2 hp. Frequência: 50/ 60 ghz. Rotação: 3.545 rpm. Dimensões aproximadas do-produto: altura: 35,5 cm x largura: 23 cm x profundidade: 18 cm. Peso aproximado: 3.850 kg. Itens inclusos: 01 copo (suco) em alumínio 3 litros; 01 peneira para copo em pp; 01 castanha pequena em poliestireno (limão); 01 castanha grande em poliestireno (laranja); 01 cúpula com bica; 01 tampa em alumínio; 01 manual de instruções em português.</t>
  </si>
  <si>
    <t>049.06.0233</t>
  </si>
  <si>
    <t>Lote: 3</t>
  </si>
  <si>
    <t>Freezer vertical 500 l - linha comercial: com porta cega e corpo na cor branca; tensão: 127V; temperatura resfriados: 0 a 7ºC; temperatura congelados: -12 a -15ºC; refrigeração: Estático; controle de temperatura: termostato mecânico dupla ação;-portas com fechamento automático; gabinete interno em aço galvanizado; capacidade mínima: 600 litros; dimensões aproximadas: largura 718mm, profundidade 740mm, altura 2080mm.</t>
  </si>
  <si>
    <t>049.06.0234</t>
  </si>
  <si>
    <t>Lote: 4</t>
  </si>
  <si>
    <t>Refrigerador vertical em inox - 4 portas (1.000 l) - linha comercial: temperatura de trabalho: +1°c a +7°c com controlador eletrônico digital, dotado de um indicador de temperatura e degelo automático natural; 04 níveis de prateleiras aramadas e-reguláveis; revestimento externo de aço inox 430 e um revestimento interno em aço galvanizado; refrigeração: ar forçado com serpentina aletada; parte frontal com resistência no quadro de portas; construção do gabinete: monobloco; pés niveladores; consumo médio: 141 kw/mês; capacidade bruta: 1044 litros; frequência: 60hz; peso: 120 kg; voltagem: 127v - 220v; medidas aproximadas do produto: altura: 203 cm, largura: 118,3 cm, profundidade: 66,6 cm</t>
  </si>
  <si>
    <t>049.06.0235</t>
  </si>
  <si>
    <t>Lote: 5</t>
  </si>
  <si>
    <t>Fogão industrial de 06 bocas - Características: espalhadores e bases dos queimadores em ferro fundido; mesa de aço carbono, perfil u de 50mm pintada na cor preto fosco; trempe de ferro fundido 300x300mm, pintada na cor preta; registros de gás com-manípulos expostos de fácil manuseio; volume do forno 87 litros; porta do forno com serigrafia na cor branca; puxador ergonômico na porta do forno; travamento mecânico na porta do forno; prateleira removível e regulável no forno; pés fixos; mesa, bandeja e corpo do produto em pintura epoxi; baixa pressão. Especificação: alimentação: gás; porta do forno: com serigrafia na cor branca; grelha: fundida 30/30; mesa: em pintura epoxi; bocas: 06 bocas; queimadores: 03 duplos e 03 simples; largura interna do forno: 48cm; altura interna do forno: 30cm; profundidade interna do forno: 58cm; altura: 80 cm; profundidade: 83 cm; comprimento: 140 cm; medidas da chapa: 65cm x 30cm (comprimento x largura); garantia: 6 meses</t>
  </si>
  <si>
    <t>049.14.0054</t>
  </si>
  <si>
    <t>Lote: 6</t>
  </si>
  <si>
    <t>Liquidificador industrial - 8 litros: capacidade útil para 8,0 litros; material - corpo: inox; alimentação - voltagem: bivolt; potência: 1/hp /800 Wats; frequência: 50/60 Hz; rotação: 3850 Rpm; copo: 8 litros em aço Inox; tampa: alumínio repuxado.-dimensões aproximadas: altura: 79.5 cm, largura: 25 cm, profundidade: 21 cm, peso: 7.900 Kg.</t>
  </si>
  <si>
    <t>049.14.0055</t>
  </si>
  <si>
    <t>Lote: 7</t>
  </si>
  <si>
    <t>Batedeira planetária industrial - 20 litros: capacidade para 20 litros, fabricada em conformidade com a Norma Regulamentadora do Ministério do Trabalho e Emprego, NR 12 - Segurança no Trabalho em Máquinas e Equipamentos. Dimensões e tolerância:-altura: 764 mm, comprimento: 517 mm, largura: 374 mm, tolerância: +/- 15%, características construtivas: estrutura ou suporte para o motor em aço, com fino acabamento em pintura epóxi, cuba em aço inox, sistema de engrenagens helicoidais, com três níveis de velocidade, sistema de troca de velocidade progressiva com polia variadora, com batedor espiral, batedor raquete, batedor globo e escorregador para ingredientes. Grade de segurança que desliga a máquina ao ser levantada. Protetor de recipiente que proporciona segurança operacional, temporizador de 15 minutos, proteção e velocidade inicial “antiplash, acessórios inclusos, voltagens (V): 230/60/1, motor: ½ HP. 71, dimensionamento e robustez da fiação, plugue e conectores elétricos compatíveis com a corrente de operação, cordão de alimentação (rabicho) certificado pelo INMETRO, com indicação da voltagem. Matérias-primas, tratamentos e acabamentos: as matrias primas utilizadas na fabricação do produto devem atender às normas técnicas específicas para cada material, corpo em chapa de aço SAE 1020 com pintura em epóxi, cuba em aço inox AISI 304. O equipamento e seus componentes devem ser isentos de rebarbas, arestas cortantes ou elementos perfurantes</t>
  </si>
  <si>
    <t>049.14.0056</t>
  </si>
  <si>
    <t>TOTAL DA PROPOSTA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</si>
</sst>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00_);_(* \(#,##0.0000\);_(* &quot;0,0000&quot;??_);_(@_)"/>
  </numFmts>
  <fonts count="6" x14ac:knownFonts="1">
    <font>
      <sz val="11"/>
      <color theme="1"/>
      <name val="Calibri"/>
      <family val="2"/>
      <scheme val="minor"/>
    </font>
    <font>
      <b/>
      <sz val="11"/>
      <color theme="1"/>
      <name val="Calibri"/>
      <family val="2"/>
      <scheme val="minor"/>
    </font>
    <font>
      <b/>
      <sz val="16"/>
      <color theme="1"/>
      <name val="Calibri"/>
      <family val="2"/>
      <scheme val="minor"/>
    </font>
    <font>
      <b/>
      <sz val="12"/>
      <color rgb="FF000000"/>
      <name val="Calibri"/>
      <family val="2"/>
      <scheme val="minor"/>
    </font>
    <font>
      <b/>
      <sz val="12"/>
      <color rgb="FFFF0000"/>
      <name val="Calibri"/>
      <family val="2"/>
      <scheme val="minor"/>
    </font>
    <font>
      <b/>
      <sz val="11"/>
      <color rgb="FF0000FF"/>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12">
    <xf numFmtId="0" fontId="0" fillId="0" borderId="0" xfId="0"/>
    <xf numFmtId="0" fontId="2" fillId="0" borderId="0" xfId="0" applyFont="1"/>
    <xf numFmtId="0" fontId="3" fillId="0" borderId="0" xfId="0" applyFont="1"/>
    <xf numFmtId="0" fontId="4" fillId="0" borderId="0" xfId="0" applyFont="1"/>
    <xf numFmtId="0" fontId="5" fillId="0" borderId="0" xfId="0" applyFont="1"/>
    <xf numFmtId="0" fontId="0" fillId="0" borderId="0" xfId="0" applyAlignment="1">
      <alignment horizontal="center" vertical="top" wrapText="1"/>
    </xf>
    <xf numFmtId="164" fontId="1" fillId="0" borderId="0" xfId="0" applyNumberFormat="1" applyFont="1"/>
    <xf numFmtId="164" fontId="0" fillId="0" borderId="0" xfId="0" applyNumberFormat="1"/>
    <xf numFmtId="164" fontId="0" fillId="0" borderId="0" xfId="0" applyNumberFormat="1" applyProtection="1">
      <protection locked="0"/>
    </xf>
    <xf numFmtId="0" fontId="0" fillId="0" borderId="0" xfId="0" applyProtection="1">
      <protection locked="0"/>
    </xf>
    <xf numFmtId="164" fontId="2" fillId="0" borderId="0" xfId="0" applyNumberFormat="1" applyFont="1"/>
    <xf numFmtId="0" fontId="3" fillId="0" borderId="0" xfId="0" applyFont="1" applyProtection="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D081F8-97A2-4C76-8F8A-67CD108BF37A}">
  <dimension ref="A1:K31"/>
  <sheetViews>
    <sheetView tabSelected="1" workbookViewId="0">
      <selection activeCell="D3" sqref="D3"/>
    </sheetView>
  </sheetViews>
  <sheetFormatPr defaultRowHeight="15" x14ac:dyDescent="0.25"/>
  <cols>
    <col min="1" max="1" width="70.7109375" customWidth="1"/>
    <col min="2" max="2" width="17.7109375" customWidth="1"/>
    <col min="3" max="3" width="5.7109375" customWidth="1"/>
    <col min="4" max="6" width="18.7109375" customWidth="1"/>
    <col min="7" max="7" width="30.7109375" customWidth="1"/>
    <col min="8" max="8" width="25.7109375" customWidth="1"/>
    <col min="9" max="10" width="0" hidden="1" customWidth="1"/>
  </cols>
  <sheetData>
    <row r="1" spans="1:11" ht="21" x14ac:dyDescent="0.35">
      <c r="A1" s="1" t="s">
        <v>0</v>
      </c>
    </row>
    <row r="3" spans="1:11" ht="15.75" x14ac:dyDescent="0.25">
      <c r="A3" s="11" t="s">
        <v>1</v>
      </c>
      <c r="B3" s="11" t="s">
        <v>2</v>
      </c>
      <c r="D3" s="11" t="s">
        <v>3</v>
      </c>
      <c r="I3">
        <v>1304</v>
      </c>
    </row>
    <row r="4" spans="1:11" ht="15.75" x14ac:dyDescent="0.25">
      <c r="A4" s="11" t="s">
        <v>4</v>
      </c>
    </row>
    <row r="5" spans="1:11" ht="15.75" x14ac:dyDescent="0.25">
      <c r="A5" s="2" t="s">
        <v>5</v>
      </c>
    </row>
    <row r="6" spans="1:11" ht="15.75" x14ac:dyDescent="0.25">
      <c r="A6" s="2" t="s">
        <v>6</v>
      </c>
    </row>
    <row r="7" spans="1:11" ht="15.75" x14ac:dyDescent="0.25">
      <c r="A7" s="3"/>
      <c r="I7">
        <v>4</v>
      </c>
    </row>
    <row r="8" spans="1:11" x14ac:dyDescent="0.25">
      <c r="A8" s="4" t="s">
        <v>7</v>
      </c>
      <c r="B8" s="4" t="s">
        <v>8</v>
      </c>
      <c r="C8" s="4" t="s">
        <v>9</v>
      </c>
      <c r="D8" s="4" t="s">
        <v>10</v>
      </c>
      <c r="E8" s="4" t="s">
        <v>11</v>
      </c>
      <c r="F8" s="4" t="s">
        <v>12</v>
      </c>
      <c r="G8" s="4" t="s">
        <v>13</v>
      </c>
      <c r="H8" s="4" t="s">
        <v>14</v>
      </c>
      <c r="K8" s="4" t="s">
        <v>15</v>
      </c>
    </row>
    <row r="10" spans="1:11" x14ac:dyDescent="0.25">
      <c r="A10" t="s">
        <v>16</v>
      </c>
    </row>
    <row r="11" spans="1:11" ht="90" x14ac:dyDescent="0.25">
      <c r="A11" s="5" t="s">
        <v>17</v>
      </c>
      <c r="B11" t="s">
        <v>18</v>
      </c>
      <c r="C11">
        <v>1</v>
      </c>
      <c r="D11" s="6">
        <v>4</v>
      </c>
      <c r="E11" t="s">
        <v>19</v>
      </c>
      <c r="F11" s="8">
        <v>0</v>
      </c>
      <c r="G11" s="9"/>
      <c r="H11" s="7">
        <f>D11*F11</f>
        <v>0</v>
      </c>
      <c r="I11">
        <v>73351</v>
      </c>
      <c r="K11" s="7">
        <f>SUM(H11:H11)</f>
        <v>0</v>
      </c>
    </row>
    <row r="13" spans="1:11" x14ac:dyDescent="0.25">
      <c r="A13" t="s">
        <v>20</v>
      </c>
    </row>
    <row r="14" spans="1:11" ht="135" x14ac:dyDescent="0.25">
      <c r="A14" s="5" t="s">
        <v>21</v>
      </c>
      <c r="B14" t="s">
        <v>22</v>
      </c>
      <c r="C14">
        <v>2</v>
      </c>
      <c r="D14" s="6">
        <v>4</v>
      </c>
      <c r="E14" t="s">
        <v>19</v>
      </c>
      <c r="F14" s="8">
        <v>0</v>
      </c>
      <c r="G14" s="9"/>
      <c r="H14" s="7">
        <f>D14*F14</f>
        <v>0</v>
      </c>
      <c r="I14">
        <v>73353</v>
      </c>
      <c r="K14" s="7">
        <f>SUM(H14:H14)</f>
        <v>0</v>
      </c>
    </row>
    <row r="16" spans="1:11" x14ac:dyDescent="0.25">
      <c r="A16" t="s">
        <v>23</v>
      </c>
    </row>
    <row r="17" spans="1:11" ht="90" x14ac:dyDescent="0.25">
      <c r="A17" s="5" t="s">
        <v>24</v>
      </c>
      <c r="B17" t="s">
        <v>25</v>
      </c>
      <c r="C17">
        <v>3</v>
      </c>
      <c r="D17" s="6">
        <v>4</v>
      </c>
      <c r="E17" t="s">
        <v>19</v>
      </c>
      <c r="F17" s="8">
        <v>0</v>
      </c>
      <c r="G17" s="9"/>
      <c r="H17" s="7">
        <f>D17*F17</f>
        <v>0</v>
      </c>
      <c r="I17">
        <v>73355</v>
      </c>
      <c r="K17" s="7">
        <f>SUM(H17:H17)</f>
        <v>0</v>
      </c>
    </row>
    <row r="19" spans="1:11" x14ac:dyDescent="0.25">
      <c r="A19" t="s">
        <v>26</v>
      </c>
    </row>
    <row r="20" spans="1:11" ht="150" x14ac:dyDescent="0.25">
      <c r="A20" s="5" t="s">
        <v>27</v>
      </c>
      <c r="B20" t="s">
        <v>28</v>
      </c>
      <c r="C20">
        <v>4</v>
      </c>
      <c r="D20" s="6">
        <v>4</v>
      </c>
      <c r="E20" t="s">
        <v>19</v>
      </c>
      <c r="F20" s="8">
        <v>0</v>
      </c>
      <c r="G20" s="9"/>
      <c r="H20" s="7">
        <f>D20*F20</f>
        <v>0</v>
      </c>
      <c r="I20">
        <v>73357</v>
      </c>
      <c r="K20" s="7">
        <f>SUM(H20:H20)</f>
        <v>0</v>
      </c>
    </row>
    <row r="22" spans="1:11" x14ac:dyDescent="0.25">
      <c r="A22" t="s">
        <v>29</v>
      </c>
    </row>
    <row r="23" spans="1:11" ht="210" x14ac:dyDescent="0.25">
      <c r="A23" s="5" t="s">
        <v>30</v>
      </c>
      <c r="B23" t="s">
        <v>31</v>
      </c>
      <c r="C23">
        <v>5</v>
      </c>
      <c r="D23" s="6">
        <v>4</v>
      </c>
      <c r="E23" t="s">
        <v>19</v>
      </c>
      <c r="F23" s="8">
        <v>0</v>
      </c>
      <c r="G23" s="9"/>
      <c r="H23" s="7">
        <f>D23*F23</f>
        <v>0</v>
      </c>
      <c r="I23">
        <v>73354</v>
      </c>
      <c r="K23" s="7">
        <f>SUM(H23:H23)</f>
        <v>0</v>
      </c>
    </row>
    <row r="25" spans="1:11" x14ac:dyDescent="0.25">
      <c r="A25" t="s">
        <v>32</v>
      </c>
    </row>
    <row r="26" spans="1:11" ht="75" x14ac:dyDescent="0.25">
      <c r="A26" s="5" t="s">
        <v>33</v>
      </c>
      <c r="B26" t="s">
        <v>34</v>
      </c>
      <c r="C26">
        <v>6</v>
      </c>
      <c r="D26" s="6">
        <v>4</v>
      </c>
      <c r="E26" t="s">
        <v>19</v>
      </c>
      <c r="F26" s="8">
        <v>0</v>
      </c>
      <c r="G26" s="9"/>
      <c r="H26" s="7">
        <f>D26*F26</f>
        <v>0</v>
      </c>
      <c r="I26">
        <v>73356</v>
      </c>
      <c r="K26" s="7">
        <f>SUM(H26:H26)</f>
        <v>0</v>
      </c>
    </row>
    <row r="28" spans="1:11" x14ac:dyDescent="0.25">
      <c r="A28" t="s">
        <v>35</v>
      </c>
    </row>
    <row r="29" spans="1:11" ht="315" x14ac:dyDescent="0.25">
      <c r="A29" s="5" t="s">
        <v>36</v>
      </c>
      <c r="B29" t="s">
        <v>37</v>
      </c>
      <c r="C29">
        <v>7</v>
      </c>
      <c r="D29" s="6">
        <v>4</v>
      </c>
      <c r="E29" t="s">
        <v>19</v>
      </c>
      <c r="F29" s="8">
        <v>0</v>
      </c>
      <c r="G29" s="9"/>
      <c r="H29" s="7">
        <f>D29*F29</f>
        <v>0</v>
      </c>
      <c r="I29">
        <v>74019</v>
      </c>
      <c r="K29" s="7">
        <f>SUM(H29:H29)</f>
        <v>0</v>
      </c>
    </row>
    <row r="31" spans="1:11" ht="21" x14ac:dyDescent="0.35">
      <c r="G31" s="1" t="s">
        <v>38</v>
      </c>
      <c r="H31" s="10">
        <f>SUM(H9:H30)</f>
        <v>0</v>
      </c>
    </row>
  </sheetData>
  <sheetProtection algorithmName="SHA-512" hashValue="jSV9cb3+VjjU59o7j0BXMGvRn9YRLcSkbz3jCsrGPJyxu5J81GKxjQaHfhoOOxRtwtw7NA/vDUu+EB9p23ID0Q==" saltValue="BI3pIPO+5YsLTUHP4YACZg==" spinCount="100000" sheet="1" objects="1" scenarios="1" formatCells="0" formatColumns="0" formatRows="0" insertColumns="0" insertRows="0" insertHyperlinks="0" deleteColumns="0" deleteRows="0" sort="0" autoFilter="0" pivotTables="0"/>
  <pageMargins left="0.511811024" right="0.511811024" top="0.78740157499999996" bottom="0.78740157499999996" header="0.31496062000000002" footer="0.31496062000000002"/>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D75808-EDA5-4353-8B91-B5C702110FC5}">
  <dimension ref="A1"/>
  <sheetViews>
    <sheetView workbookViewId="0"/>
  </sheetViews>
  <sheetFormatPr defaultRowHeight="15" x14ac:dyDescent="0.25"/>
  <sheetData/>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1D2769-ECEA-4945-A1EB-D50577EA910C}">
  <dimension ref="A1"/>
  <sheetViews>
    <sheetView workbookViewId="0"/>
  </sheetViews>
  <sheetFormatPr defaultRowHeight="15" x14ac:dyDescent="0.25"/>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3</vt:i4>
      </vt:variant>
    </vt:vector>
  </HeadingPairs>
  <TitlesOfParts>
    <vt:vector size="3" baseType="lpstr">
      <vt:lpstr>Planilha3</vt:lpstr>
      <vt:lpstr>Planilha2</vt:lpstr>
      <vt:lpstr>Planilha1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Renato Chagas Almeida</dc:creator>
  <cp:lastModifiedBy>Renato Chagas Almeida</cp:lastModifiedBy>
  <dcterms:created xsi:type="dcterms:W3CDTF">2022-03-22T12:18:39Z</dcterms:created>
  <dcterms:modified xsi:type="dcterms:W3CDTF">2022-03-22T12:18:45Z</dcterms:modified>
</cp:coreProperties>
</file>